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 marc\Neuer Ordner (2)\Bowling\BVM\Reiskosten\"/>
    </mc:Choice>
  </mc:AlternateContent>
  <xr:revisionPtr revIDLastSave="0" documentId="13_ncr:1_{1077BD61-2B9D-47B4-A7B3-61CD6BC0B607}" xr6:coauthVersionLast="47" xr6:coauthVersionMax="47" xr10:uidLastSave="{00000000-0000-0000-0000-000000000000}"/>
  <bookViews>
    <workbookView xWindow="0" yWindow="0" windowWidth="28800" windowHeight="14025" xr2:uid="{00000000-000D-0000-FFFF-FFFF00000000}"/>
  </bookViews>
  <sheets>
    <sheet name="Antrag" sheetId="1" r:id="rId1"/>
    <sheet name="Daten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18" i="1"/>
  <c r="J17" i="1"/>
  <c r="K17" i="1"/>
  <c r="L17" i="1"/>
  <c r="J16" i="1"/>
  <c r="K16" i="1"/>
  <c r="L16" i="1"/>
  <c r="J15" i="1"/>
  <c r="K15" i="1"/>
  <c r="L15" i="1"/>
  <c r="K23" i="1"/>
  <c r="E23" i="1"/>
  <c r="G23" i="1"/>
  <c r="H23" i="1"/>
  <c r="I23" i="1"/>
  <c r="L21" i="1"/>
  <c r="L22" i="1"/>
  <c r="L19" i="1"/>
  <c r="L20" i="1"/>
  <c r="L23" i="1"/>
  <c r="J23" i="1"/>
</calcChain>
</file>

<file path=xl/sharedStrings.xml><?xml version="1.0" encoding="utf-8"?>
<sst xmlns="http://schemas.openxmlformats.org/spreadsheetml/2006/main" count="38" uniqueCount="37">
  <si>
    <t>Fahrtkosten</t>
  </si>
  <si>
    <t>Gesamt- betrag</t>
  </si>
  <si>
    <t>Bankinstitut:</t>
  </si>
  <si>
    <t>IBAN:</t>
  </si>
  <si>
    <t>BIC</t>
  </si>
  <si>
    <t>(Vor- &amp; Nachname)</t>
  </si>
  <si>
    <t>Sonstige Aufwendungen</t>
  </si>
  <si>
    <t>Bezeichnung / Aufwendung</t>
  </si>
  <si>
    <t>Anzahl Tage</t>
  </si>
  <si>
    <t>(Ort, Datum)</t>
  </si>
  <si>
    <t>(Unterschrift Teilnehmer)</t>
  </si>
  <si>
    <t>Verpflegungsmehraufwand</t>
  </si>
  <si>
    <t>Datum, Uhrzeit</t>
  </si>
  <si>
    <t>Reiseende  (Rückreise)</t>
  </si>
  <si>
    <t>Reisebeginn  (Hinreise)</t>
  </si>
  <si>
    <t>Übernachtung(en)</t>
  </si>
  <si>
    <t>Tage</t>
  </si>
  <si>
    <t>Bahn, Flug,etc. in EUR</t>
  </si>
  <si>
    <t>KfZ  km</t>
  </si>
  <si>
    <t>zusätzl. Fahrtkosten (z.B. Veranstaltungsort)</t>
  </si>
  <si>
    <t>Antrag auf Reisekostenzuschuss</t>
  </si>
  <si>
    <t>Veranstaltung:</t>
  </si>
  <si>
    <t>Veranstaltungsort:</t>
  </si>
  <si>
    <t>Verpflegungs-zuschuss</t>
  </si>
  <si>
    <t>Kosten (0,10 € pro km)</t>
  </si>
  <si>
    <t>Übernachtungs-zuschuss / Tag</t>
  </si>
  <si>
    <t>Übernachtungszuschuss</t>
  </si>
  <si>
    <t>Berechnung günstigester Fahrtkosten-zuschuss</t>
  </si>
  <si>
    <t>Reisekostenantrag von :</t>
  </si>
  <si>
    <r>
      <t xml:space="preserve">Beginn der Reise für KM-Zuschuss immer ab </t>
    </r>
    <r>
      <rPr>
        <b/>
        <sz val="14"/>
        <rFont val="Arial"/>
        <family val="2"/>
      </rPr>
      <t>Mainz</t>
    </r>
    <r>
      <rPr>
        <sz val="14"/>
        <rFont val="Arial"/>
        <family val="2"/>
      </rPr>
      <t>, Kopie Routenplaner (Google Maps) beifügen</t>
    </r>
  </si>
  <si>
    <r>
      <t xml:space="preserve">Fahrtkostenzuschuss bei anderen Verkehrsmitteln als PKW, maximal bis zum vergleichbaren KM-Zuschuss ab </t>
    </r>
    <r>
      <rPr>
        <b/>
        <sz val="14"/>
        <rFont val="Arial"/>
        <family val="2"/>
      </rPr>
      <t>Mainz</t>
    </r>
    <r>
      <rPr>
        <sz val="14"/>
        <rFont val="Arial"/>
        <family val="2"/>
      </rPr>
      <t>.  Buchungsbeleg / Ticket in Kopie, Kopie Routenplaner (Google Maps) beifügen</t>
    </r>
  </si>
  <si>
    <t xml:space="preserve">Mainz, </t>
  </si>
  <si>
    <t>(Anschrift:    Straße,   Hausnr.,   PLZ,  Ort)</t>
  </si>
  <si>
    <t>(Telefonnummer)</t>
  </si>
  <si>
    <t>(E-Mail Adresse)</t>
  </si>
  <si>
    <t>Geschäftsstelle - Bowling Vereinigung Mainz e.V.
Klaus Rathgeber · Laubenheimer Straße 36 · 55130 Mainz
e-mail:   info@bvmainz.de
Kassenwart - Bowling Vereinigung Mainz e.V.
Manuela Braun-Horr
Hans-Dorr-Allee 3
65674 Bischofsheim 
e-mail:  kassenwart@bvmainz.de</t>
  </si>
  <si>
    <t>Stand: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</si>
</sst>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14" xfId="0" applyFont="1" applyBorder="1" applyAlignment="1">
      <alignment horizontal="left" wrapText="1"/>
    </xf>
    <xf numFmtId="0" fontId="1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Border="1" applyAlignment="1"/>
    <xf numFmtId="0" fontId="8" fillId="0" borderId="0" xfId="0" applyFont="1"/>
    <xf numFmtId="0" fontId="5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textRotation="90" wrapText="1"/>
    </xf>
    <xf numFmtId="2" fontId="3" fillId="0" borderId="2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4" xfId="0" applyFont="1" applyFill="1" applyBorder="1"/>
    <xf numFmtId="2" fontId="3" fillId="0" borderId="19" xfId="0" applyNumberFormat="1" applyFont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2" fontId="3" fillId="2" borderId="32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Protection="1">
      <protection locked="0"/>
    </xf>
    <xf numFmtId="2" fontId="3" fillId="0" borderId="15" xfId="0" applyNumberFormat="1" applyFont="1" applyBorder="1" applyProtection="1">
      <protection locked="0"/>
    </xf>
    <xf numFmtId="2" fontId="3" fillId="0" borderId="8" xfId="0" applyNumberFormat="1" applyFont="1" applyBorder="1" applyAlignment="1" applyProtection="1">
      <alignment horizontal="center"/>
      <protection locked="0"/>
    </xf>
    <xf numFmtId="2" fontId="3" fillId="0" borderId="2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3" fillId="0" borderId="14" xfId="0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1" fillId="0" borderId="0" xfId="0" applyFont="1" applyBorder="1" applyAlignment="1"/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7" fillId="3" borderId="0" xfId="0" applyFont="1" applyFill="1" applyBorder="1" applyAlignment="1">
      <alignment vertical="center"/>
    </xf>
    <xf numFmtId="0" fontId="5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2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wrapText="1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wrapText="1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22" fontId="3" fillId="0" borderId="16" xfId="0" applyNumberFormat="1" applyFont="1" applyBorder="1" applyAlignment="1" applyProtection="1">
      <alignment horizontal="center"/>
      <protection locked="0"/>
    </xf>
    <xf numFmtId="22" fontId="3" fillId="0" borderId="17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2" fillId="3" borderId="9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2" fontId="3" fillId="0" borderId="7" xfId="0" applyNumberFormat="1" applyFont="1" applyBorder="1" applyAlignment="1" applyProtection="1">
      <alignment horizontal="center"/>
      <protection locked="0"/>
    </xf>
    <xf numFmtId="22" fontId="3" fillId="0" borderId="18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center" vertical="center" wrapText="1"/>
    </xf>
    <xf numFmtId="22" fontId="3" fillId="0" borderId="30" xfId="0" applyNumberFormat="1" applyFont="1" applyBorder="1" applyAlignment="1" applyProtection="1">
      <alignment horizontal="center"/>
      <protection locked="0"/>
    </xf>
    <xf numFmtId="22" fontId="3" fillId="0" borderId="31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0" fillId="0" borderId="33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14" fontId="8" fillId="0" borderId="0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66676</xdr:rowOff>
    </xdr:from>
    <xdr:to>
      <xdr:col>11</xdr:col>
      <xdr:colOff>514350</xdr:colOff>
      <xdr:row>2</xdr:row>
      <xdr:rowOff>576475</xdr:rowOff>
    </xdr:to>
    <xdr:pic>
      <xdr:nvPicPr>
        <xdr:cNvPr id="2" name="Grafik 1" descr="gold-schwarz">
          <a:extLst>
            <a:ext uri="{FF2B5EF4-FFF2-40B4-BE49-F238E27FC236}">
              <a16:creationId xmlns:a16="http://schemas.microsoft.com/office/drawing/2014/main" id="{0F9B851B-94B2-4D4D-B4E6-22F22A7D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6676"/>
          <a:ext cx="1524000" cy="938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E4" sqref="E4:L4"/>
    </sheetView>
  </sheetViews>
  <sheetFormatPr defaultColWidth="10.78515625" defaultRowHeight="12.75" x14ac:dyDescent="0.15"/>
  <cols>
    <col min="1" max="1" width="17.80078125" customWidth="1"/>
    <col min="2" max="3" width="9.03515625" customWidth="1"/>
    <col min="4" max="4" width="5.52734375" customWidth="1"/>
    <col min="5" max="5" width="7.55078125" customWidth="1"/>
    <col min="6" max="7" width="7.55078125" style="1" customWidth="1"/>
    <col min="8" max="8" width="7.55078125" customWidth="1"/>
    <col min="9" max="9" width="7.55078125" style="1" customWidth="1"/>
    <col min="10" max="10" width="9.3046875" style="1" customWidth="1"/>
    <col min="11" max="11" width="13.484375" style="1" customWidth="1"/>
    <col min="12" max="12" width="9.16796875" customWidth="1"/>
  </cols>
  <sheetData>
    <row r="1" spans="1:17" ht="23.25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52"/>
      <c r="N1" s="52"/>
    </row>
    <row r="2" spans="1:17" ht="10.5" customHeight="1" x14ac:dyDescent="0.3">
      <c r="A2" s="68" t="s">
        <v>36</v>
      </c>
      <c r="B2" s="68"/>
      <c r="C2" s="68"/>
      <c r="D2" s="68"/>
      <c r="E2" s="54"/>
      <c r="F2" s="55"/>
      <c r="G2" s="55"/>
      <c r="H2" s="55"/>
      <c r="I2" s="55"/>
      <c r="J2" s="55"/>
      <c r="K2" s="55"/>
      <c r="L2" s="55"/>
      <c r="M2" s="52"/>
      <c r="N2" s="5"/>
      <c r="O2" s="4"/>
      <c r="P2" s="4"/>
      <c r="Q2" s="4"/>
    </row>
    <row r="3" spans="1:17" ht="145.5" customHeight="1" x14ac:dyDescent="0.3">
      <c r="A3" s="53"/>
      <c r="B3" s="53"/>
      <c r="C3" s="53"/>
      <c r="D3" s="53"/>
      <c r="E3" s="54"/>
      <c r="F3" s="55"/>
      <c r="G3" s="55"/>
      <c r="H3" s="55"/>
      <c r="I3" s="71" t="s">
        <v>35</v>
      </c>
      <c r="J3" s="71"/>
      <c r="K3" s="71"/>
      <c r="L3" s="71"/>
      <c r="M3" s="52"/>
      <c r="O3" s="4"/>
      <c r="P3" s="4"/>
      <c r="Q3" s="4"/>
    </row>
    <row r="4" spans="1:17" s="7" customFormat="1" ht="18.75" x14ac:dyDescent="0.25">
      <c r="A4" s="88" t="s">
        <v>21</v>
      </c>
      <c r="B4" s="88"/>
      <c r="C4" s="88"/>
      <c r="D4" s="88"/>
      <c r="E4" s="72"/>
      <c r="F4" s="72"/>
      <c r="G4" s="72"/>
      <c r="H4" s="72"/>
      <c r="I4" s="72"/>
      <c r="J4" s="72"/>
      <c r="K4" s="72"/>
      <c r="L4" s="72"/>
      <c r="M4"/>
      <c r="N4"/>
      <c r="O4" s="6"/>
      <c r="P4" s="6"/>
      <c r="Q4" s="6"/>
    </row>
    <row r="5" spans="1:17" s="7" customFormat="1" ht="18.75" x14ac:dyDescent="0.25">
      <c r="A5" s="88" t="s">
        <v>22</v>
      </c>
      <c r="B5" s="88"/>
      <c r="C5" s="88"/>
      <c r="D5" s="88"/>
      <c r="E5" s="73"/>
      <c r="F5" s="74"/>
      <c r="G5" s="74"/>
      <c r="H5" s="74"/>
      <c r="I5" s="74"/>
      <c r="J5" s="74"/>
      <c r="K5" s="74"/>
      <c r="L5" s="75"/>
      <c r="M5"/>
      <c r="N5"/>
      <c r="O5" s="6"/>
      <c r="P5" s="6"/>
      <c r="Q5" s="6"/>
    </row>
    <row r="6" spans="1:17" s="7" customFormat="1" ht="21" customHeight="1" x14ac:dyDescent="0.25">
      <c r="A6" s="88" t="s">
        <v>28</v>
      </c>
      <c r="B6" s="88"/>
      <c r="C6" s="88"/>
      <c r="D6" s="88"/>
      <c r="E6" s="73"/>
      <c r="F6" s="74"/>
      <c r="G6" s="74"/>
      <c r="H6" s="74"/>
      <c r="I6" s="74"/>
      <c r="J6" s="74"/>
      <c r="K6" s="74"/>
      <c r="L6" s="75"/>
      <c r="M6"/>
      <c r="N6"/>
      <c r="O6" s="8"/>
      <c r="P6" s="8"/>
      <c r="Q6" s="8"/>
    </row>
    <row r="7" spans="1:17" s="7" customFormat="1" ht="10.5" customHeight="1" x14ac:dyDescent="0.25">
      <c r="A7" s="56"/>
      <c r="B7" s="56"/>
      <c r="C7" s="56"/>
      <c r="D7" s="56"/>
      <c r="E7" s="76" t="s">
        <v>5</v>
      </c>
      <c r="F7" s="77"/>
      <c r="G7" s="77"/>
      <c r="H7" s="77"/>
      <c r="I7" s="77"/>
      <c r="J7" s="77"/>
      <c r="K7" s="77"/>
      <c r="L7" s="78"/>
      <c r="M7"/>
      <c r="N7"/>
      <c r="O7" s="8"/>
      <c r="P7" s="8"/>
      <c r="Q7" s="8"/>
    </row>
    <row r="8" spans="1:17" s="7" customFormat="1" ht="18.75" x14ac:dyDescent="0.25">
      <c r="A8" s="86"/>
      <c r="B8" s="86"/>
      <c r="C8" s="86"/>
      <c r="D8" s="86"/>
      <c r="E8" s="73"/>
      <c r="F8" s="74"/>
      <c r="G8" s="74"/>
      <c r="H8" s="74"/>
      <c r="I8" s="74"/>
      <c r="J8" s="74"/>
      <c r="K8" s="74"/>
      <c r="L8" s="75"/>
      <c r="M8"/>
      <c r="N8"/>
      <c r="O8" s="8"/>
      <c r="P8" s="8"/>
      <c r="Q8" s="8"/>
    </row>
    <row r="9" spans="1:17" s="7" customFormat="1" ht="10.5" customHeight="1" x14ac:dyDescent="0.25">
      <c r="A9" s="56"/>
      <c r="B9" s="56"/>
      <c r="C9" s="56"/>
      <c r="D9" s="56"/>
      <c r="E9" s="76" t="s">
        <v>32</v>
      </c>
      <c r="F9" s="77"/>
      <c r="G9" s="77"/>
      <c r="H9" s="77"/>
      <c r="I9" s="77"/>
      <c r="J9" s="77"/>
      <c r="K9" s="77"/>
      <c r="L9" s="78"/>
      <c r="M9"/>
      <c r="N9"/>
      <c r="O9" s="8"/>
      <c r="P9" s="8"/>
      <c r="Q9" s="8"/>
    </row>
    <row r="10" spans="1:17" s="7" customFormat="1" ht="18.75" x14ac:dyDescent="0.25">
      <c r="A10" s="86"/>
      <c r="B10" s="86"/>
      <c r="C10" s="86"/>
      <c r="D10" s="86"/>
      <c r="E10" s="73"/>
      <c r="F10" s="74"/>
      <c r="G10" s="74"/>
      <c r="H10" s="74"/>
      <c r="I10" s="75"/>
      <c r="J10" s="83"/>
      <c r="K10" s="84"/>
      <c r="L10" s="85"/>
      <c r="M10"/>
      <c r="N10"/>
      <c r="O10" s="8"/>
      <c r="P10" s="8"/>
      <c r="Q10" s="8"/>
    </row>
    <row r="11" spans="1:17" s="7" customFormat="1" ht="10.5" customHeight="1" x14ac:dyDescent="0.25">
      <c r="A11" s="56"/>
      <c r="B11" s="56"/>
      <c r="C11" s="56"/>
      <c r="D11" s="56"/>
      <c r="E11" s="79" t="s">
        <v>33</v>
      </c>
      <c r="F11" s="79"/>
      <c r="G11" s="79"/>
      <c r="H11" s="79"/>
      <c r="I11" s="79"/>
      <c r="J11" s="80" t="s">
        <v>34</v>
      </c>
      <c r="K11" s="81"/>
      <c r="L11" s="82"/>
      <c r="M11"/>
      <c r="N11"/>
      <c r="O11" s="8"/>
      <c r="P11" s="8"/>
      <c r="Q11" s="8"/>
    </row>
    <row r="12" spans="1:17" s="7" customFormat="1" ht="19.5" thickBot="1" x14ac:dyDescent="0.3">
      <c r="A12" s="57"/>
      <c r="B12" s="57"/>
      <c r="C12" s="57"/>
      <c r="D12" s="57"/>
      <c r="E12" s="95"/>
      <c r="F12" s="95"/>
      <c r="G12" s="95"/>
      <c r="H12" s="95"/>
      <c r="I12" s="58"/>
      <c r="J12" s="58"/>
      <c r="K12" s="58"/>
      <c r="L12" s="59"/>
      <c r="M12"/>
      <c r="N12"/>
    </row>
    <row r="13" spans="1:17" s="9" customFormat="1" ht="24" customHeight="1" thickBot="1" x14ac:dyDescent="0.25">
      <c r="A13" s="69" t="s">
        <v>7</v>
      </c>
      <c r="B13" s="96" t="s">
        <v>12</v>
      </c>
      <c r="C13" s="97"/>
      <c r="D13" s="91" t="s">
        <v>8</v>
      </c>
      <c r="E13" s="91" t="s">
        <v>6</v>
      </c>
      <c r="F13" s="91" t="s">
        <v>23</v>
      </c>
      <c r="G13" s="91" t="s">
        <v>25</v>
      </c>
      <c r="H13" s="93" t="s">
        <v>0</v>
      </c>
      <c r="I13" s="94"/>
      <c r="J13" s="94"/>
      <c r="K13" s="69" t="s">
        <v>27</v>
      </c>
      <c r="L13" s="69" t="s">
        <v>1</v>
      </c>
      <c r="N13" s="7"/>
    </row>
    <row r="14" spans="1:17" s="9" customFormat="1" ht="100.5" customHeight="1" thickBot="1" x14ac:dyDescent="0.25">
      <c r="A14" s="70"/>
      <c r="B14" s="98"/>
      <c r="C14" s="99"/>
      <c r="D14" s="92"/>
      <c r="E14" s="92"/>
      <c r="F14" s="92"/>
      <c r="G14" s="92"/>
      <c r="H14" s="13" t="s">
        <v>17</v>
      </c>
      <c r="I14" s="13" t="s">
        <v>18</v>
      </c>
      <c r="J14" s="14" t="s">
        <v>24</v>
      </c>
      <c r="K14" s="70"/>
      <c r="L14" s="70"/>
      <c r="N14" s="7"/>
    </row>
    <row r="15" spans="1:17" s="7" customFormat="1" ht="38.25" customHeight="1" x14ac:dyDescent="0.2">
      <c r="A15" s="33" t="s">
        <v>14</v>
      </c>
      <c r="B15" s="103"/>
      <c r="C15" s="104"/>
      <c r="D15" s="16">
        <v>1</v>
      </c>
      <c r="E15" s="34"/>
      <c r="F15" s="31">
        <v>7.5</v>
      </c>
      <c r="G15" s="35"/>
      <c r="H15" s="41"/>
      <c r="I15" s="39"/>
      <c r="J15" s="47">
        <f>I15*0.1</f>
        <v>0</v>
      </c>
      <c r="K15" s="15">
        <f>IF(H15=0,J15,IF(H15&lt;J15,H15,J15))</f>
        <v>0</v>
      </c>
      <c r="L15" s="15">
        <f>SUM(F15)+(K15)</f>
        <v>7.5</v>
      </c>
      <c r="O15" s="9"/>
    </row>
    <row r="16" spans="1:17" s="7" customFormat="1" ht="38.25" customHeight="1" x14ac:dyDescent="0.2">
      <c r="A16" s="11" t="s">
        <v>13</v>
      </c>
      <c r="B16" s="89"/>
      <c r="C16" s="90"/>
      <c r="D16" s="16">
        <v>1</v>
      </c>
      <c r="E16" s="17"/>
      <c r="F16" s="18">
        <v>7.5</v>
      </c>
      <c r="G16" s="19"/>
      <c r="H16" s="42"/>
      <c r="I16" s="40"/>
      <c r="J16" s="48">
        <f>I16*0.1</f>
        <v>0</v>
      </c>
      <c r="K16" s="20">
        <f t="shared" ref="K16:K17" si="0">IF(H16=0,J16,IF(H16&lt;J16,H16,J16))</f>
        <v>0</v>
      </c>
      <c r="L16" s="20">
        <f t="shared" ref="L16:L17" si="1">SUM(F16)+(K16)</f>
        <v>7.5</v>
      </c>
      <c r="O16" s="9"/>
    </row>
    <row r="17" spans="1:15" s="7" customFormat="1" ht="45.75" customHeight="1" x14ac:dyDescent="0.2">
      <c r="A17" s="3" t="s">
        <v>19</v>
      </c>
      <c r="B17" s="89"/>
      <c r="C17" s="90"/>
      <c r="D17" s="43"/>
      <c r="E17" s="17"/>
      <c r="F17" s="19"/>
      <c r="G17" s="19"/>
      <c r="H17" s="42"/>
      <c r="I17" s="40"/>
      <c r="J17" s="47">
        <f>I17*0.3</f>
        <v>0</v>
      </c>
      <c r="K17" s="32">
        <f t="shared" si="0"/>
        <v>0</v>
      </c>
      <c r="L17" s="32">
        <f t="shared" si="1"/>
        <v>0</v>
      </c>
      <c r="O17" s="9"/>
    </row>
    <row r="18" spans="1:15" s="7" customFormat="1" ht="45.75" customHeight="1" x14ac:dyDescent="0.2">
      <c r="A18" s="11" t="s">
        <v>15</v>
      </c>
      <c r="B18" s="89"/>
      <c r="C18" s="90"/>
      <c r="D18" s="43"/>
      <c r="E18" s="17"/>
      <c r="F18" s="19"/>
      <c r="G18" s="20">
        <v>30</v>
      </c>
      <c r="H18" s="19"/>
      <c r="I18" s="21"/>
      <c r="J18" s="36"/>
      <c r="K18" s="21"/>
      <c r="L18" s="20">
        <f>SUM(D18*G18)</f>
        <v>0</v>
      </c>
      <c r="O18" s="9"/>
    </row>
    <row r="19" spans="1:15" s="7" customFormat="1" ht="37.5" customHeight="1" x14ac:dyDescent="0.2">
      <c r="A19" s="11" t="s">
        <v>23</v>
      </c>
      <c r="B19" s="89"/>
      <c r="C19" s="90"/>
      <c r="D19" s="43">
        <v>0</v>
      </c>
      <c r="E19" s="17"/>
      <c r="F19" s="18">
        <v>7.5</v>
      </c>
      <c r="G19" s="19"/>
      <c r="H19" s="19"/>
      <c r="I19" s="21"/>
      <c r="J19" s="36"/>
      <c r="K19" s="21"/>
      <c r="L19" s="20">
        <f>SUM(D19*F19)</f>
        <v>0</v>
      </c>
      <c r="O19" s="9"/>
    </row>
    <row r="20" spans="1:15" s="7" customFormat="1" ht="33" customHeight="1" x14ac:dyDescent="0.2">
      <c r="A20" s="50"/>
      <c r="B20" s="89"/>
      <c r="C20" s="90"/>
      <c r="D20" s="43"/>
      <c r="E20" s="45"/>
      <c r="F20" s="26"/>
      <c r="G20" s="19"/>
      <c r="H20" s="19"/>
      <c r="I20" s="21"/>
      <c r="J20" s="36"/>
      <c r="K20" s="21"/>
      <c r="L20" s="20">
        <f>SUM(E20+F20+G20+H20+J20)</f>
        <v>0</v>
      </c>
      <c r="O20" s="9"/>
    </row>
    <row r="21" spans="1:15" s="7" customFormat="1" ht="33" customHeight="1" x14ac:dyDescent="0.2">
      <c r="A21" s="50"/>
      <c r="B21" s="89"/>
      <c r="C21" s="90"/>
      <c r="D21" s="43"/>
      <c r="E21" s="45"/>
      <c r="F21" s="26"/>
      <c r="G21" s="19"/>
      <c r="H21" s="19"/>
      <c r="I21" s="21"/>
      <c r="J21" s="36"/>
      <c r="K21" s="21"/>
      <c r="L21" s="20">
        <f t="shared" ref="L21:L22" si="2">SUM(E21+F21+G21+H21+J21)</f>
        <v>0</v>
      </c>
      <c r="O21" s="9"/>
    </row>
    <row r="22" spans="1:15" s="7" customFormat="1" ht="33" customHeight="1" thickBot="1" x14ac:dyDescent="0.25">
      <c r="A22" s="51"/>
      <c r="B22" s="100"/>
      <c r="C22" s="101"/>
      <c r="D22" s="44"/>
      <c r="E22" s="46"/>
      <c r="F22" s="27"/>
      <c r="G22" s="28"/>
      <c r="H22" s="28"/>
      <c r="I22" s="29"/>
      <c r="J22" s="37"/>
      <c r="K22" s="21"/>
      <c r="L22" s="23">
        <f t="shared" si="2"/>
        <v>0</v>
      </c>
      <c r="O22" s="9"/>
    </row>
    <row r="23" spans="1:15" s="7" customFormat="1" ht="33" customHeight="1" thickBot="1" x14ac:dyDescent="0.25">
      <c r="A23" s="60"/>
      <c r="B23" s="60"/>
      <c r="C23" s="60"/>
      <c r="D23" s="30">
        <f>SUM(D19,D15,D16)</f>
        <v>2</v>
      </c>
      <c r="E23" s="24">
        <f>SUM(E15:E22)</f>
        <v>0</v>
      </c>
      <c r="F23" s="64"/>
      <c r="G23" s="24">
        <f t="shared" ref="G23:L23" si="3">SUM(G15:G22)</f>
        <v>30</v>
      </c>
      <c r="H23" s="24">
        <f t="shared" si="3"/>
        <v>0</v>
      </c>
      <c r="I23" s="22">
        <f t="shared" si="3"/>
        <v>0</v>
      </c>
      <c r="J23" s="38">
        <f t="shared" si="3"/>
        <v>0</v>
      </c>
      <c r="K23" s="24">
        <f t="shared" si="3"/>
        <v>0</v>
      </c>
      <c r="L23" s="25">
        <f t="shared" si="3"/>
        <v>15</v>
      </c>
      <c r="O23" s="9"/>
    </row>
    <row r="24" spans="1:15" s="7" customFormat="1" ht="12.75" customHeight="1" thickBot="1" x14ac:dyDescent="0.3">
      <c r="A24" s="57"/>
      <c r="B24" s="57"/>
      <c r="C24" s="57"/>
      <c r="D24" s="57"/>
      <c r="E24" s="61"/>
      <c r="F24" s="61"/>
      <c r="G24" s="61"/>
      <c r="H24" s="61"/>
      <c r="I24" s="62"/>
      <c r="J24" s="61"/>
      <c r="K24" s="61"/>
      <c r="L24" s="63"/>
      <c r="O24" s="9"/>
    </row>
    <row r="25" spans="1:15" s="7" customFormat="1" ht="18.75" x14ac:dyDescent="0.25">
      <c r="A25" s="108" t="s">
        <v>2</v>
      </c>
      <c r="B25" s="109"/>
      <c r="C25" s="114"/>
      <c r="D25" s="114"/>
      <c r="E25" s="114"/>
      <c r="F25" s="114"/>
      <c r="G25" s="114"/>
      <c r="H25" s="114"/>
      <c r="I25" s="114"/>
      <c r="J25" s="114"/>
      <c r="K25" s="115"/>
      <c r="L25" s="65"/>
      <c r="O25" s="9"/>
    </row>
    <row r="26" spans="1:15" s="7" customFormat="1" ht="18.75" x14ac:dyDescent="0.25">
      <c r="A26" s="110" t="s">
        <v>3</v>
      </c>
      <c r="B26" s="111"/>
      <c r="C26" s="72"/>
      <c r="D26" s="72"/>
      <c r="E26" s="72"/>
      <c r="F26" s="72"/>
      <c r="G26" s="72"/>
      <c r="H26" s="72"/>
      <c r="I26" s="72"/>
      <c r="J26" s="72"/>
      <c r="K26" s="105"/>
      <c r="L26" s="59"/>
      <c r="O26" s="9"/>
    </row>
    <row r="27" spans="1:15" s="7" customFormat="1" ht="19.5" thickBot="1" x14ac:dyDescent="0.3">
      <c r="A27" s="112" t="s">
        <v>4</v>
      </c>
      <c r="B27" s="113"/>
      <c r="C27" s="106"/>
      <c r="D27" s="106"/>
      <c r="E27" s="106"/>
      <c r="F27" s="106"/>
      <c r="G27" s="106"/>
      <c r="H27" s="106"/>
      <c r="I27" s="106"/>
      <c r="J27" s="106"/>
      <c r="K27" s="107"/>
      <c r="L27" s="59"/>
      <c r="O27" s="9"/>
    </row>
    <row r="28" spans="1:15" s="7" customFormat="1" ht="18" customHeight="1" x14ac:dyDescent="0.25">
      <c r="A28" s="57"/>
      <c r="B28" s="59"/>
      <c r="C28" s="59"/>
      <c r="D28" s="59"/>
      <c r="E28" s="59"/>
      <c r="F28" s="66"/>
      <c r="G28" s="66"/>
      <c r="H28" s="59"/>
      <c r="I28" s="66"/>
      <c r="J28" s="66"/>
      <c r="K28" s="66"/>
      <c r="L28" s="59"/>
      <c r="O28" s="9"/>
    </row>
    <row r="29" spans="1:15" s="7" customFormat="1" ht="18" customHeight="1" x14ac:dyDescent="0.25">
      <c r="A29" s="49" t="s">
        <v>31</v>
      </c>
      <c r="B29" s="116"/>
      <c r="C29" s="116"/>
      <c r="D29" s="116"/>
      <c r="E29" s="116"/>
      <c r="F29" s="66"/>
      <c r="G29" s="66"/>
      <c r="H29" s="59"/>
      <c r="I29" s="66"/>
      <c r="J29" s="66"/>
      <c r="K29" s="66"/>
      <c r="L29" s="59"/>
      <c r="O29" s="9"/>
    </row>
    <row r="30" spans="1:15" s="7" customFormat="1" ht="18" x14ac:dyDescent="0.2">
      <c r="A30" s="102" t="s">
        <v>9</v>
      </c>
      <c r="B30" s="102"/>
      <c r="C30" s="102"/>
      <c r="D30" s="102"/>
      <c r="E30" s="102"/>
      <c r="F30" s="12"/>
      <c r="G30" s="102" t="s">
        <v>10</v>
      </c>
      <c r="H30" s="102"/>
      <c r="I30" s="102"/>
      <c r="J30" s="102"/>
      <c r="K30" s="102"/>
      <c r="O30" s="9"/>
    </row>
    <row r="35" spans="1:12" x14ac:dyDescent="0.15">
      <c r="A35" s="67" t="s">
        <v>29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x14ac:dyDescent="0.1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x14ac:dyDescent="0.1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18" x14ac:dyDescent="0.2">
      <c r="A38" s="7"/>
      <c r="B38" s="7"/>
      <c r="C38" s="7"/>
      <c r="D38" s="7"/>
      <c r="E38" s="7"/>
      <c r="F38" s="10"/>
      <c r="G38" s="10"/>
      <c r="H38" s="7"/>
      <c r="I38" s="10"/>
      <c r="J38" s="10"/>
      <c r="K38" s="10"/>
      <c r="L38" s="7"/>
    </row>
    <row r="39" spans="1:12" ht="12.75" customHeight="1" x14ac:dyDescent="0.15">
      <c r="A39" s="67" t="s">
        <v>30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12.75" customHeight="1" x14ac:dyDescent="0.1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12.75" customHeight="1" x14ac:dyDescent="0.1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x14ac:dyDescent="0.1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1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x14ac:dyDescent="0.1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2" x14ac:dyDescent="0.1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</sheetData>
  <sheetProtection sheet="1" selectLockedCells="1"/>
  <mergeCells count="47">
    <mergeCell ref="G30:K30"/>
    <mergeCell ref="B15:C15"/>
    <mergeCell ref="B17:C17"/>
    <mergeCell ref="C26:K26"/>
    <mergeCell ref="C27:K27"/>
    <mergeCell ref="A25:B25"/>
    <mergeCell ref="A26:B26"/>
    <mergeCell ref="A27:B27"/>
    <mergeCell ref="C25:K25"/>
    <mergeCell ref="B29:E29"/>
    <mergeCell ref="D13:D14"/>
    <mergeCell ref="E13:E14"/>
    <mergeCell ref="F13:F14"/>
    <mergeCell ref="B22:C22"/>
    <mergeCell ref="A30:E30"/>
    <mergeCell ref="A1:L1"/>
    <mergeCell ref="A6:D6"/>
    <mergeCell ref="B16:C16"/>
    <mergeCell ref="B21:C21"/>
    <mergeCell ref="B18:C18"/>
    <mergeCell ref="B19:C19"/>
    <mergeCell ref="B20:C20"/>
    <mergeCell ref="A10:D10"/>
    <mergeCell ref="G13:G14"/>
    <mergeCell ref="L13:L14"/>
    <mergeCell ref="H13:J13"/>
    <mergeCell ref="E12:H12"/>
    <mergeCell ref="A4:D4"/>
    <mergeCell ref="A5:D5"/>
    <mergeCell ref="A13:A14"/>
    <mergeCell ref="B13:C14"/>
    <mergeCell ref="A35:L37"/>
    <mergeCell ref="A39:L45"/>
    <mergeCell ref="A2:D2"/>
    <mergeCell ref="K13:K14"/>
    <mergeCell ref="I3:L3"/>
    <mergeCell ref="E4:L4"/>
    <mergeCell ref="E5:L5"/>
    <mergeCell ref="E6:L6"/>
    <mergeCell ref="E8:L8"/>
    <mergeCell ref="E7:L7"/>
    <mergeCell ref="E11:I11"/>
    <mergeCell ref="E10:I10"/>
    <mergeCell ref="E9:L9"/>
    <mergeCell ref="J11:L11"/>
    <mergeCell ref="J10:L10"/>
    <mergeCell ref="A8:D8"/>
  </mergeCells>
  <phoneticPr fontId="0" type="noConversion"/>
  <pageMargins left="0.43307086614173229" right="0.23622047244094491" top="0.35433070866141736" bottom="0.35433070866141736" header="0.31496062992125984" footer="0.31496062992125984"/>
  <pageSetup paperSize="9" scale="89" orientation="portrait" r:id="rId1"/>
  <headerFooter alignWithMargins="0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34AA50-2AFD-47ED-91C8-0974C1449906}">
          <x14:formula1>
            <xm:f>Daten!$A$2:$A$8</xm:f>
          </x14:formula1>
          <xm:sqref>F19 F15:F16</xm:sqref>
        </x14:dataValidation>
        <x14:dataValidation type="list" allowBlank="1" showInputMessage="1" showErrorMessage="1" xr:uid="{B5D8B3FB-0D6C-4A70-AA48-97C6A2F2A366}">
          <x14:formula1>
            <xm:f>Daten!$E$2:$E$11</xm:f>
          </x14:formula1>
          <xm:sqref>D15:D22</xm:sqref>
        </x14:dataValidation>
        <x14:dataValidation type="list" allowBlank="1" showInputMessage="1" showErrorMessage="1" xr:uid="{72D9E7B5-714E-48AD-AD45-235223273758}">
          <x14:formula1>
            <xm:f>Daten!$C$2:$C$5</xm:f>
          </x14:formula1>
          <xm:sqref>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5" sqref="C5"/>
    </sheetView>
  </sheetViews>
  <sheetFormatPr defaultColWidth="10.78515625" defaultRowHeight="12.75" x14ac:dyDescent="0.15"/>
  <cols>
    <col min="1" max="1" width="24.13671875" customWidth="1"/>
    <col min="2" max="4" width="13.078125" customWidth="1"/>
  </cols>
  <sheetData>
    <row r="1" spans="1:5" x14ac:dyDescent="0.15">
      <c r="A1" s="2" t="s">
        <v>11</v>
      </c>
      <c r="B1" s="2"/>
      <c r="C1" s="2" t="s">
        <v>26</v>
      </c>
      <c r="E1" t="s">
        <v>16</v>
      </c>
    </row>
    <row r="3" spans="1:5" x14ac:dyDescent="0.15">
      <c r="A3">
        <v>0</v>
      </c>
      <c r="C3">
        <v>0</v>
      </c>
      <c r="E3">
        <v>0</v>
      </c>
    </row>
    <row r="4" spans="1:5" x14ac:dyDescent="0.15">
      <c r="A4">
        <v>7.5</v>
      </c>
      <c r="C4">
        <v>30</v>
      </c>
      <c r="E4">
        <v>1</v>
      </c>
    </row>
    <row r="5" spans="1:5" x14ac:dyDescent="0.15">
      <c r="E5">
        <v>2</v>
      </c>
    </row>
    <row r="6" spans="1:5" x14ac:dyDescent="0.15">
      <c r="E6">
        <v>3</v>
      </c>
    </row>
    <row r="7" spans="1:5" x14ac:dyDescent="0.15">
      <c r="E7">
        <v>4</v>
      </c>
    </row>
    <row r="8" spans="1:5" x14ac:dyDescent="0.15">
      <c r="E8">
        <v>5</v>
      </c>
    </row>
    <row r="9" spans="1:5" x14ac:dyDescent="0.15">
      <c r="E9">
        <v>6</v>
      </c>
    </row>
    <row r="10" spans="1:5" x14ac:dyDescent="0.15">
      <c r="E10">
        <v>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Lazar, Marc (HZA Koblenz - ZA Mainz)</cp:lastModifiedBy>
  <cp:lastPrinted>2025-02-06T11:39:11Z</cp:lastPrinted>
  <dcterms:created xsi:type="dcterms:W3CDTF">2007-12-29T13:05:59Z</dcterms:created>
  <dcterms:modified xsi:type="dcterms:W3CDTF">2025-02-06T11:41:27Z</dcterms:modified>
</cp:coreProperties>
</file>